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9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<sst xmlns="http://schemas.openxmlformats.org/spreadsheetml/2006/main" count="45" uniqueCount="40">
  <si>
    <t>Хлеб пшеничный</t>
  </si>
  <si>
    <t>Итого:</t>
  </si>
  <si>
    <t>Обед</t>
  </si>
  <si>
    <t>Хлеб ржаной</t>
  </si>
  <si>
    <t>МБОУ СОШ № 36</t>
  </si>
  <si>
    <t>Отд./корп</t>
  </si>
  <si>
    <t>День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</si>
  <si>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</si>
  <si>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</si>
  <si>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</si>
  <si>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</si>
  <si>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</si>
  <si>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</si>
  <si>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</si>
  <si>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</si>
  <si>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</si>
  <si>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</si>
  <si>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Завтрак:</t>
  </si>
  <si>
    <t>Итого за Обед</t>
  </si>
  <si>
    <t>62/М</t>
  </si>
  <si>
    <t>День 5</t>
  </si>
  <si>
    <t>15/М</t>
  </si>
  <si>
    <t>Сыр полутвердый</t>
  </si>
  <si>
    <t>232/М</t>
  </si>
  <si>
    <t>128/М</t>
  </si>
  <si>
    <t>377/М</t>
  </si>
  <si>
    <t>Чай с сахаром и лимоном</t>
  </si>
  <si>
    <t>180/10/7</t>
  </si>
  <si>
    <t>342/М</t>
  </si>
  <si>
    <t>82/М</t>
  </si>
  <si>
    <t>292/М</t>
  </si>
  <si>
    <t>Икра свекольная</t>
  </si>
  <si>
    <t>Компот из свежих яблок</t>
  </si>
  <si>
    <t>Зав. производством                          Найфонова Ж.Я.</t>
  </si>
  <si>
    <t>Котлета рыбная</t>
  </si>
  <si>
    <t>10, 56</t>
  </si>
  <si>
    <t>Картофельное пюре с маслом сливочным</t>
  </si>
  <si>
    <t>150/5</t>
  </si>
  <si>
    <t>Суп карто-фельный с фасолью</t>
  </si>
  <si>
    <r>
      <t xml:space="preserve">  </t>
    </r>
    <r>
      <rPr>
        <b/>
        <sz val="20"/>
        <color indexed="8"/>
        <rFont val="Times New Roman"/>
        <family val="1"/>
      </rPr>
      <t xml:space="preserve">  Меню на 21 октября   2022 г.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</si>
</sst>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2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63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63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8"/>
      <color indexed="8"/>
      <name val="Times New Roman"/>
      <family val="1"/>
    </font>
    <font>
      <sz val="20"/>
      <color indexed="8"/>
      <name val="Times New Roman"/>
      <family val="1"/>
    </font>
    <font>
      <b/>
      <sz val="14"/>
      <color indexed="63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rgb="FF333333"/>
      <name val="Arial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rgb="FF333333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18"/>
      <color theme="1"/>
      <name val="Times New Roman"/>
      <family val="1"/>
    </font>
    <font>
      <sz val="20"/>
      <color theme="1"/>
      <name val="Times New Roman"/>
      <family val="1"/>
    </font>
    <font>
      <b/>
      <sz val="14"/>
      <color rgb="FF333333"/>
      <name val="Times New Roman"/>
      <family val="1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48" fillId="0" borderId="10" xfId="0" applyFont="1" applyBorder="1" applyAlignment="1">
      <alignment/>
    </xf>
    <xf numFmtId="2" fontId="3" fillId="0" borderId="10" xfId="52" applyNumberFormat="1" applyFont="1" applyBorder="1" applyAlignment="1">
      <alignment horizontal="center" vertical="top"/>
      <protection/>
    </xf>
    <xf numFmtId="0" fontId="3" fillId="0" borderId="10" xfId="52" applyFont="1" applyBorder="1" applyAlignment="1">
      <alignment vertical="top" wrapText="1"/>
      <protection/>
    </xf>
    <xf numFmtId="0" fontId="2" fillId="0" borderId="10" xfId="52" applyFont="1" applyBorder="1" applyAlignment="1">
      <alignment horizontal="right" vertical="center"/>
      <protection/>
    </xf>
    <xf numFmtId="0" fontId="2" fillId="0" borderId="10" xfId="52" applyFont="1" applyBorder="1" applyAlignment="1">
      <alignment horizontal="right"/>
      <protection/>
    </xf>
    <xf numFmtId="1" fontId="3" fillId="0" borderId="10" xfId="52" applyNumberFormat="1" applyFont="1" applyBorder="1" applyAlignment="1">
      <alignment horizontal="center" vertical="top"/>
      <protection/>
    </xf>
    <xf numFmtId="0" fontId="49" fillId="0" borderId="10" xfId="0" applyFont="1" applyBorder="1" applyAlignment="1">
      <alignment vertical="top" wrapText="1"/>
    </xf>
    <xf numFmtId="2" fontId="3" fillId="0" borderId="10" xfId="52" applyNumberFormat="1" applyFont="1" applyBorder="1" applyAlignment="1">
      <alignment horizontal="center" vertical="top"/>
      <protection/>
    </xf>
    <xf numFmtId="164" fontId="49" fillId="0" borderId="10" xfId="0" applyNumberFormat="1" applyFont="1" applyBorder="1" applyAlignment="1">
      <alignment horizontal="center" vertical="top"/>
    </xf>
    <xf numFmtId="2" fontId="49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1" fontId="49" fillId="0" borderId="10" xfId="0" applyNumberFormat="1" applyFont="1" applyBorder="1" applyAlignment="1">
      <alignment horizontal="center" vertical="top"/>
    </xf>
    <xf numFmtId="1" fontId="3" fillId="0" borderId="10" xfId="52" applyNumberFormat="1" applyFont="1" applyBorder="1" applyAlignment="1">
      <alignment horizontal="center" vertical="top"/>
      <protection/>
    </xf>
    <xf numFmtId="0" fontId="2" fillId="0" borderId="10" xfId="52" applyFont="1" applyBorder="1" applyAlignment="1">
      <alignment horizontal="center"/>
      <protection/>
    </xf>
    <xf numFmtId="164" fontId="3" fillId="0" borderId="10" xfId="52" applyNumberFormat="1" applyFont="1" applyBorder="1" applyAlignment="1">
      <alignment horizontal="center" vertical="top"/>
      <protection/>
    </xf>
    <xf numFmtId="164" fontId="2" fillId="0" borderId="10" xfId="52" applyNumberFormat="1" applyFont="1" applyBorder="1" applyAlignment="1">
      <alignment horizontal="center" vertical="top"/>
      <protection/>
    </xf>
    <xf numFmtId="1" fontId="2" fillId="0" borderId="11" xfId="52" applyNumberFormat="1" applyFont="1" applyBorder="1" applyAlignment="1">
      <alignment horizontal="left"/>
      <protection/>
    </xf>
    <xf numFmtId="1" fontId="2" fillId="0" borderId="12" xfId="52" applyNumberFormat="1" applyFont="1" applyBorder="1" applyAlignment="1">
      <alignment horizontal="left"/>
      <protection/>
    </xf>
    <xf numFmtId="1" fontId="2" fillId="0" borderId="13" xfId="52" applyNumberFormat="1" applyFont="1" applyBorder="1" applyAlignment="1">
      <alignment horizontal="left"/>
      <protection/>
    </xf>
    <xf numFmtId="0" fontId="2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wrapText="1"/>
    </xf>
    <xf numFmtId="2" fontId="2" fillId="0" borderId="14" xfId="52" applyNumberFormat="1" applyFont="1" applyFill="1" applyBorder="1" applyAlignment="1">
      <alignment horizontal="center" vertical="top"/>
      <protection/>
    </xf>
    <xf numFmtId="0" fontId="50" fillId="0" borderId="14" xfId="53" applyFont="1" applyFill="1" applyBorder="1" applyAlignment="1">
      <alignment horizontal="center" vertical="center"/>
      <protection/>
    </xf>
    <xf numFmtId="0" fontId="51" fillId="0" borderId="0" xfId="0" applyFont="1" applyAlignment="1">
      <alignment/>
    </xf>
    <xf numFmtId="2" fontId="50" fillId="0" borderId="14" xfId="53" applyNumberFormat="1" applyFont="1" applyFill="1" applyBorder="1" applyAlignment="1">
      <alignment horizontal="center" vertical="center"/>
      <protection/>
    </xf>
    <xf numFmtId="2" fontId="2" fillId="0" borderId="10" xfId="0" applyNumberFormat="1" applyFont="1" applyBorder="1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Fill="1" applyBorder="1" applyAlignment="1">
      <alignment vertical="top"/>
    </xf>
    <xf numFmtId="0" fontId="55" fillId="0" borderId="0" xfId="0" applyFont="1" applyAlignment="1">
      <alignment/>
    </xf>
    <xf numFmtId="0" fontId="37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37" fillId="33" borderId="10" xfId="0" applyFont="1" applyFill="1" applyBorder="1" applyAlignment="1">
      <alignment/>
    </xf>
    <xf numFmtId="14" fontId="37" fillId="33" borderId="10" xfId="0" applyNumberFormat="1" applyFont="1" applyFill="1" applyBorder="1" applyAlignment="1">
      <alignment/>
    </xf>
    <xf numFmtId="0" fontId="37" fillId="0" borderId="10" xfId="0" applyFont="1" applyBorder="1" applyAlignment="1">
      <alignment wrapText="1"/>
    </xf>
    <xf numFmtId="0" fontId="0" fillId="0" borderId="0" xfId="0" applyAlignment="1">
      <alignment vertical="top"/>
    </xf>
    <xf numFmtId="2" fontId="49" fillId="0" borderId="14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9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0</xdr:rowOff>
    </xdr:from>
    <xdr:to>
      <xdr:col>6</xdr:col>
      <xdr:colOff>152400</xdr:colOff>
      <xdr:row>4</xdr:row>
      <xdr:rowOff>742950</xdr:rowOff>
    </xdr:to>
    <xdr:pic>
      <xdr:nvPicPr>
        <xdr:cNvPr id="1" name="Рисунок 4" descr="Подпись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332422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X28"/>
  <sheetViews>
    <sheetView tabSelected="1" zoomScalePageLayoutView="0" workbookViewId="0" topLeftCell="A1">
      <selection activeCell="H6" sqref="H6"/>
    </sheetView>
  </sheetViews>
  <sheetFormatPr defaultColWidth="9.140625" defaultRowHeight="15"/>
  <cols>
    <col min="1" max="1" width="5.00390625" style="0" customWidth="1"/>
    <col min="2" max="2" width="9.28125" style="0" customWidth="1"/>
    <col min="3" max="3" width="14.8515625" style="0" customWidth="1"/>
    <col min="4" max="4" width="10.00390625" style="0" customWidth="1"/>
    <col min="5" max="5" width="5.8515625" style="0" customWidth="1"/>
    <col min="6" max="6" width="7.57421875" style="0" customWidth="1"/>
    <col min="7" max="7" width="8.57421875" style="0" customWidth="1"/>
    <col min="8" max="8" width="13.57421875" style="0" customWidth="1"/>
    <col min="9" max="9" width="10.7109375" style="0" customWidth="1"/>
  </cols>
  <sheetData>
    <row r="1" ht="15.75" customHeight="1"/>
    <row r="2" ht="17.25" customHeight="1"/>
    <row r="5" spans="3:6" ht="78.75" customHeight="1">
      <c r="C5" s="31" t="s">
        <v>39</v>
      </c>
      <c r="D5" s="31"/>
      <c r="E5" s="31"/>
      <c r="F5" s="31"/>
    </row>
    <row r="6" spans="1:9" s="36" customFormat="1" ht="30" customHeight="1">
      <c r="A6" s="37" t="s">
        <v>4</v>
      </c>
      <c r="B6" s="37"/>
      <c r="C6" s="37" t="s">
        <v>5</v>
      </c>
      <c r="D6" s="37"/>
      <c r="E6" s="37"/>
      <c r="F6" s="37"/>
      <c r="G6" s="37" t="s">
        <v>6</v>
      </c>
      <c r="H6" s="38">
        <v>44855</v>
      </c>
      <c r="I6" s="35"/>
    </row>
    <row r="7" spans="1:24" ht="43.5" customHeight="1">
      <c r="A7" s="1" t="s">
        <v>7</v>
      </c>
      <c r="B7" s="2" t="s">
        <v>8</v>
      </c>
      <c r="C7" s="2" t="s">
        <v>9</v>
      </c>
      <c r="D7" s="1" t="s">
        <v>10</v>
      </c>
      <c r="E7" s="1"/>
      <c r="F7" s="1" t="s">
        <v>11</v>
      </c>
      <c r="G7" s="1"/>
      <c r="H7" s="1"/>
      <c r="I7" s="2" t="s">
        <v>12</v>
      </c>
      <c r="V7" s="30"/>
      <c r="W7" s="30"/>
      <c r="X7" s="30"/>
    </row>
    <row r="8" spans="1:24" ht="12" customHeight="1">
      <c r="A8" s="3"/>
      <c r="B8" s="3"/>
      <c r="C8" s="3"/>
      <c r="D8" s="3"/>
      <c r="E8" s="3" t="s">
        <v>13</v>
      </c>
      <c r="F8" s="3" t="s">
        <v>14</v>
      </c>
      <c r="G8" s="3" t="s">
        <v>15</v>
      </c>
      <c r="H8" s="24" t="s">
        <v>16</v>
      </c>
      <c r="I8" s="3"/>
      <c r="V8" s="30"/>
      <c r="W8" s="30"/>
      <c r="X8" s="30"/>
    </row>
    <row r="9" spans="1:24" ht="19.5" customHeight="1">
      <c r="A9" s="3">
        <v>1</v>
      </c>
      <c r="B9" s="3">
        <v>2</v>
      </c>
      <c r="C9" s="3">
        <v>3</v>
      </c>
      <c r="D9" s="3">
        <v>4</v>
      </c>
      <c r="E9" s="3"/>
      <c r="F9" s="3">
        <v>6</v>
      </c>
      <c r="G9" s="3">
        <v>7</v>
      </c>
      <c r="H9" s="3">
        <v>8</v>
      </c>
      <c r="I9" s="3">
        <v>9</v>
      </c>
      <c r="V9" s="30"/>
      <c r="W9" s="30"/>
      <c r="X9" s="30"/>
    </row>
    <row r="10" spans="1:9" ht="27" customHeight="1">
      <c r="A10" s="39" t="s">
        <v>20</v>
      </c>
      <c r="B10" s="20" t="s">
        <v>17</v>
      </c>
      <c r="C10" s="21"/>
      <c r="D10" s="21"/>
      <c r="E10" s="21"/>
      <c r="F10" s="21"/>
      <c r="G10" s="21"/>
      <c r="H10" s="22"/>
      <c r="I10" s="3"/>
    </row>
    <row r="11" spans="1:9" ht="35.25" customHeight="1">
      <c r="A11" s="3"/>
      <c r="B11" s="16" t="s">
        <v>21</v>
      </c>
      <c r="C11" s="6" t="s">
        <v>22</v>
      </c>
      <c r="D11" s="16">
        <v>15</v>
      </c>
      <c r="E11" s="3"/>
      <c r="F11" s="18">
        <v>3.9</v>
      </c>
      <c r="G11" s="5">
        <v>3.92</v>
      </c>
      <c r="H11" s="18">
        <v>0</v>
      </c>
      <c r="I11" s="18">
        <f aca="true" t="shared" si="0" ref="I11:I17">H11*4+G11*9+F11*4</f>
        <v>50.88</v>
      </c>
    </row>
    <row r="12" spans="1:9" ht="32.25" customHeight="1">
      <c r="A12" s="3"/>
      <c r="B12" s="5" t="s">
        <v>23</v>
      </c>
      <c r="C12" s="6" t="s">
        <v>34</v>
      </c>
      <c r="D12" s="16">
        <v>90</v>
      </c>
      <c r="E12" s="3"/>
      <c r="F12" s="5">
        <v>7.5</v>
      </c>
      <c r="G12" s="5">
        <v>6.26</v>
      </c>
      <c r="H12" s="5" t="s">
        <v>35</v>
      </c>
      <c r="I12" s="18">
        <v>128.6</v>
      </c>
    </row>
    <row r="13" spans="1:9" ht="48" customHeight="1">
      <c r="A13" s="3"/>
      <c r="B13" s="5" t="s">
        <v>24</v>
      </c>
      <c r="C13" s="6" t="s">
        <v>36</v>
      </c>
      <c r="D13" s="40" t="s">
        <v>37</v>
      </c>
      <c r="E13" s="3"/>
      <c r="F13" s="5">
        <v>3.07</v>
      </c>
      <c r="G13" s="5">
        <v>4.71</v>
      </c>
      <c r="H13" s="5">
        <v>22.03</v>
      </c>
      <c r="I13" s="18">
        <f t="shared" si="0"/>
        <v>142.79</v>
      </c>
    </row>
    <row r="14" spans="1:9" ht="31.5">
      <c r="A14" s="3"/>
      <c r="B14" s="5" t="s">
        <v>25</v>
      </c>
      <c r="C14" s="6" t="s">
        <v>26</v>
      </c>
      <c r="D14" s="16" t="s">
        <v>27</v>
      </c>
      <c r="E14" s="3"/>
      <c r="F14" s="5">
        <v>0.05</v>
      </c>
      <c r="G14" s="5">
        <v>0.01</v>
      </c>
      <c r="H14" s="5">
        <v>10.16</v>
      </c>
      <c r="I14" s="18">
        <f t="shared" si="0"/>
        <v>40.93000000000001</v>
      </c>
    </row>
    <row r="15" spans="1:9" ht="32.25" customHeight="1">
      <c r="A15" s="3"/>
      <c r="B15" s="5"/>
      <c r="C15" s="6" t="s">
        <v>0</v>
      </c>
      <c r="D15" s="16">
        <v>40</v>
      </c>
      <c r="E15" s="3"/>
      <c r="F15" s="5">
        <v>3.04</v>
      </c>
      <c r="G15" s="18">
        <v>0.4</v>
      </c>
      <c r="H15" s="5">
        <v>19.32</v>
      </c>
      <c r="I15" s="18">
        <f t="shared" si="0"/>
        <v>93.03999999999999</v>
      </c>
    </row>
    <row r="16" spans="1:9" ht="10.5" customHeight="1">
      <c r="A16" s="3"/>
      <c r="B16" s="5"/>
      <c r="C16" s="6"/>
      <c r="D16" s="26"/>
      <c r="E16" s="27"/>
      <c r="F16" s="28"/>
      <c r="G16" s="28"/>
      <c r="H16" s="28"/>
      <c r="I16" s="28"/>
    </row>
    <row r="17" spans="1:9" ht="15.75">
      <c r="A17" s="3"/>
      <c r="B17" s="7"/>
      <c r="C17" s="8" t="s">
        <v>1</v>
      </c>
      <c r="D17" s="17">
        <v>500</v>
      </c>
      <c r="E17" s="4">
        <v>80</v>
      </c>
      <c r="F17" s="17">
        <f>SUM(F11:F16)</f>
        <v>17.560000000000002</v>
      </c>
      <c r="G17" s="17">
        <v>15.85</v>
      </c>
      <c r="H17" s="17">
        <v>62.07</v>
      </c>
      <c r="I17" s="19">
        <f t="shared" si="0"/>
        <v>461.17</v>
      </c>
    </row>
    <row r="18" spans="1:9" ht="15.75">
      <c r="A18" s="3"/>
      <c r="B18" s="25" t="s">
        <v>2</v>
      </c>
      <c r="D18" s="15"/>
      <c r="E18" s="3"/>
      <c r="F18" s="13"/>
      <c r="G18" s="13"/>
      <c r="H18" s="13"/>
      <c r="I18" s="13"/>
    </row>
    <row r="19" spans="1:9" ht="33" customHeight="1">
      <c r="A19" s="3"/>
      <c r="B19" s="9" t="s">
        <v>19</v>
      </c>
      <c r="C19" s="10" t="s">
        <v>31</v>
      </c>
      <c r="D19" s="15">
        <v>60</v>
      </c>
      <c r="E19" s="3"/>
      <c r="F19" s="13">
        <v>1.42</v>
      </c>
      <c r="G19" s="13">
        <v>4.5</v>
      </c>
      <c r="H19" s="13">
        <v>11.9</v>
      </c>
      <c r="I19" s="13">
        <f>H19*4+G19*9+F19*4</f>
        <v>93.78</v>
      </c>
    </row>
    <row r="20" spans="1:9" ht="52.5" customHeight="1">
      <c r="A20" s="3"/>
      <c r="B20" s="11" t="s">
        <v>29</v>
      </c>
      <c r="C20" s="10" t="s">
        <v>38</v>
      </c>
      <c r="D20" s="15">
        <v>200</v>
      </c>
      <c r="E20" s="3"/>
      <c r="F20" s="13">
        <v>4.39</v>
      </c>
      <c r="G20" s="15">
        <v>4.22</v>
      </c>
      <c r="H20" s="13">
        <v>13.23</v>
      </c>
      <c r="I20" s="13">
        <v>108.46</v>
      </c>
    </row>
    <row r="21" spans="1:9" ht="34.5" customHeight="1">
      <c r="A21" s="3"/>
      <c r="B21" s="11" t="s">
        <v>30</v>
      </c>
      <c r="C21" s="10" t="s">
        <v>34</v>
      </c>
      <c r="D21" s="15">
        <v>90</v>
      </c>
      <c r="E21" s="3"/>
      <c r="F21" s="13">
        <v>7.5</v>
      </c>
      <c r="G21" s="13">
        <v>6.26</v>
      </c>
      <c r="H21" s="13">
        <v>10.56</v>
      </c>
      <c r="I21" s="13">
        <f>H21*4+G21*9+F21*4</f>
        <v>128.57999999999998</v>
      </c>
    </row>
    <row r="22" spans="1:9" ht="48" customHeight="1">
      <c r="A22" s="3"/>
      <c r="B22" s="11" t="s">
        <v>24</v>
      </c>
      <c r="C22" s="10" t="s">
        <v>36</v>
      </c>
      <c r="D22" s="40" t="s">
        <v>37</v>
      </c>
      <c r="E22" s="3"/>
      <c r="F22" s="13">
        <v>3.27</v>
      </c>
      <c r="G22" s="13">
        <v>4.71</v>
      </c>
      <c r="H22" s="13">
        <v>22.03</v>
      </c>
      <c r="I22" s="13">
        <f>H22*4+G22*9+F22*4</f>
        <v>143.59</v>
      </c>
    </row>
    <row r="23" spans="1:9" ht="31.5">
      <c r="A23" s="3"/>
      <c r="B23" s="11" t="s">
        <v>28</v>
      </c>
      <c r="C23" s="10" t="s">
        <v>32</v>
      </c>
      <c r="D23" s="15">
        <v>180</v>
      </c>
      <c r="E23" s="3"/>
      <c r="F23" s="13">
        <v>0.14</v>
      </c>
      <c r="G23" s="13">
        <v>0.14</v>
      </c>
      <c r="H23" s="13">
        <v>13.51</v>
      </c>
      <c r="I23" s="13">
        <f>H23*4+G23*9+F23*4</f>
        <v>55.86</v>
      </c>
    </row>
    <row r="24" spans="1:9" ht="31.5">
      <c r="A24" s="3"/>
      <c r="B24" s="11"/>
      <c r="C24" s="10" t="s">
        <v>0</v>
      </c>
      <c r="D24" s="15">
        <v>20</v>
      </c>
      <c r="E24" s="4"/>
      <c r="F24" s="13">
        <v>1.58</v>
      </c>
      <c r="G24" s="12">
        <v>0.2</v>
      </c>
      <c r="H24" s="13">
        <v>9.66</v>
      </c>
      <c r="I24" s="13">
        <f>H24*4+G24*9+F24*4</f>
        <v>46.76</v>
      </c>
    </row>
    <row r="25" spans="1:9" ht="15.75">
      <c r="A25" s="3"/>
      <c r="B25" s="11"/>
      <c r="C25" s="10" t="s">
        <v>3</v>
      </c>
      <c r="D25" s="15">
        <v>40</v>
      </c>
      <c r="E25" s="3"/>
      <c r="F25" s="41">
        <v>2.64</v>
      </c>
      <c r="G25" s="41">
        <v>0.48</v>
      </c>
      <c r="H25" s="13">
        <v>15.86</v>
      </c>
      <c r="I25" s="13" t="e">
        <f>H25*4+#REF!*9+#REF!*4</f>
        <v>#REF!</v>
      </c>
    </row>
    <row r="26" spans="1:9" ht="15.75">
      <c r="A26" s="3"/>
      <c r="B26" s="3"/>
      <c r="C26" s="23" t="s">
        <v>18</v>
      </c>
      <c r="D26" s="14">
        <v>875</v>
      </c>
      <c r="E26" s="4">
        <v>80</v>
      </c>
      <c r="F26" s="14">
        <f>SUM(F19:F25)</f>
        <v>20.939999999999998</v>
      </c>
      <c r="G26" s="29">
        <v>23.56</v>
      </c>
      <c r="H26" s="14">
        <v>100.58</v>
      </c>
      <c r="I26" s="29">
        <v>698.12</v>
      </c>
    </row>
    <row r="28" spans="3:9" ht="18.75">
      <c r="C28" s="32" t="s">
        <v>33</v>
      </c>
      <c r="D28" s="33"/>
      <c r="E28" s="33"/>
      <c r="F28" s="33"/>
      <c r="G28" s="33"/>
      <c r="H28" s="33"/>
      <c r="I28" s="34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Залина</dc:creator>
  <cp:keywords/>
  <dc:description/>
  <cp:lastModifiedBy>Залина</cp:lastModifiedBy>
  <cp:lastPrinted>2022-10-07T06:22:47Z</cp:lastPrinted>
  <dcterms:created xsi:type="dcterms:W3CDTF">2021-12-09T10:25:40Z</dcterms:created>
  <dcterms:modified xsi:type="dcterms:W3CDTF">2022-10-21T04:54:08Z</dcterms:modified>
  <cp:category/>
  <cp:version/>
  <cp:contentType/>
  <cp:contentStatus/>
</cp:coreProperties>
</file>